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N2" i="1"/>
  <c r="AF2"/>
</calcChain>
</file>

<file path=xl/sharedStrings.xml><?xml version="1.0" encoding="utf-8"?>
<sst xmlns="http://schemas.openxmlformats.org/spreadsheetml/2006/main" count="100" uniqueCount="97">
  <si>
    <t>Название ОО</t>
  </si>
  <si>
    <t>сайт</t>
  </si>
  <si>
    <t xml:space="preserve">  Ф.И.О. директора </t>
  </si>
  <si>
    <t>  Юридический адрес</t>
  </si>
  <si>
    <t xml:space="preserve"> Контактный телефон</t>
  </si>
  <si>
    <t xml:space="preserve"> Адрес электронной почты</t>
  </si>
  <si>
    <t>Общая численность студентов по состоянию на 01.01.2017 г.</t>
  </si>
  <si>
    <t>Численность административно-управленческого персонала</t>
  </si>
  <si>
    <t>Численность педагогических работников (без учета внешних совместителей)</t>
  </si>
  <si>
    <t xml:space="preserve"> Дата создания ОО</t>
  </si>
  <si>
    <t>Учредитель</t>
  </si>
  <si>
    <t xml:space="preserve"> Место нахождения</t>
  </si>
  <si>
    <t xml:space="preserve"> Контактные телефоны</t>
  </si>
  <si>
    <t>Адрес электронной почты</t>
  </si>
  <si>
    <t>Структура и органы управления ОО</t>
  </si>
  <si>
    <t xml:space="preserve"> Учебное расписание</t>
  </si>
  <si>
    <t>Перечень специальностей и формы обучения</t>
  </si>
  <si>
    <t xml:space="preserve"> Устав ОО</t>
  </si>
  <si>
    <t>Лицензия на осуществление образовательной деятельности (с приложениями)</t>
  </si>
  <si>
    <t>Свидетельство о государственной аккредитации (с приложениями)</t>
  </si>
  <si>
    <t>Условия приема в образовательную организацию</t>
  </si>
  <si>
    <t>Образовательные программы (по каждой специальности) с приложениями</t>
  </si>
  <si>
    <t>Учебные планы с приложениями (по каждой специальности)</t>
  </si>
  <si>
    <t>Материально-техническое обеспечение</t>
  </si>
  <si>
    <t>План финансово-хозяйственной деятельности</t>
  </si>
  <si>
    <t>Локальные нормативные акты</t>
  </si>
  <si>
    <t>Частота обновления сайта</t>
  </si>
  <si>
    <t>Ф.И.О. руководителя, заместителей</t>
  </si>
  <si>
    <t>Персональный состав педагогических работников</t>
  </si>
  <si>
    <t xml:space="preserve"> Наличие возможности внесения предложений, направленных на улучшение работы организации</t>
  </si>
  <si>
    <t xml:space="preserve"> Оперативность функции обратная связь</t>
  </si>
  <si>
    <t>Баллы 1</t>
  </si>
  <si>
    <t>http://www.tulatek.ru/</t>
  </si>
  <si>
    <t>Макарова Алла Викторовна</t>
  </si>
  <si>
    <t xml:space="preserve"> 301240, область Тульская город Щекино, ул. Советская, дом 40.
</t>
  </si>
  <si>
    <t xml:space="preserve">(48751) 5-42-32
</t>
  </si>
  <si>
    <t>spo.tek@tularegion.ru</t>
  </si>
  <si>
    <t>Общая численность студентов с ОВЗ/инвалидностью по состоянию на 01.01.2017 г.</t>
  </si>
  <si>
    <t> Наличие водопровода (да/нет)</t>
  </si>
  <si>
    <t xml:space="preserve"> Наличие центрального отопления (да/нет)</t>
  </si>
  <si>
    <t xml:space="preserve"> Работающая система канализации (да/нет)</t>
  </si>
  <si>
    <t>Действующая пожарная сигнализация (да/нет)</t>
  </si>
  <si>
    <t xml:space="preserve"> Наличие дымовых извещателей (да/нет)</t>
  </si>
  <si>
    <t xml:space="preserve"> Наличие пожарных кранов и рукавов (да/нет)</t>
  </si>
  <si>
    <t xml:space="preserve"> Обеспеченность кабинетов огнетушителями (да/нет)</t>
  </si>
  <si>
    <t xml:space="preserve"> Наличие «тревожной» кнопки (да/нет)</t>
  </si>
  <si>
    <t xml:space="preserve">Соотношение численности обучающихся количества компьютеров (ноутбуков, нетбуков), используемых в образовательном процессе </t>
  </si>
  <si>
    <t xml:space="preserve"> Обеспеченность обучающихся учебной и учебно-методической литературой из библиотечного фонда (да/нет)</t>
  </si>
  <si>
    <t xml:space="preserve"> Подключение к сети Интернет (да/нет)</t>
  </si>
  <si>
    <t xml:space="preserve"> Наличие читального зала (в том числе, оснащенность читального зала компьютерами, наличие медиатеки и средств сканирования и печати текста) (да/нет)</t>
  </si>
  <si>
    <t xml:space="preserve"> Наличие общежития при  образовательной организации (да/нет)</t>
  </si>
  <si>
    <t>Доля иногородних обучающихся обеспеченных общежитием</t>
  </si>
  <si>
    <t>Наличие собственной (или на условиях договора пользования) столовая или зал для приема пищи с площадью в соответствии с СанПиН (да/нет)</t>
  </si>
  <si>
    <t>Наличие спортивного зала (да/нет)</t>
  </si>
  <si>
    <t>Наличие плавательного бассейна (да/нет)</t>
  </si>
  <si>
    <t>Наличие образовательных программ с использованием дистанционных технологий (да/нет)</t>
  </si>
  <si>
    <t>Индивидуальное обучение по индивидуальным планам (да/нет)</t>
  </si>
  <si>
    <t>Наличие платных дополнительных образовательных услуг (да/нет)</t>
  </si>
  <si>
    <t>Доля обучающихся, участвовавших в 2016 г. в региональном чемпионате рабочих профессий «Молодые профессионалы» по стандартам WorldSkills Russia в общей численности обучающихся</t>
  </si>
  <si>
    <t>Наличие победителей и призеров регионального чемпионата рабочих профессий «Молодые профессионалы» по стандартам WorldSrblls Russia (да/нет)</t>
  </si>
  <si>
    <t xml:space="preserve">Наличие обучающихся, участвовавших в 2016 г. в Полуфинале Национального чемпионата рабочих профессий «Молодые профессионалы» по стандартам Worldskills Russia (да/нет) </t>
  </si>
  <si>
    <t>Наличие победителей и призеров Полуфинала Национального чемпионата рабочих профессий «Молодые профессионалы» по стандартам Worldskills Russia (да/нет)</t>
  </si>
  <si>
    <t>Наличие обучающихся, участвовавших в 2016 г. в Финале Национального чемпионата рабочих профессий «Молодые профессионалы» по стандартам Worldskills Russia  (да/нет)</t>
  </si>
  <si>
    <t>Наличие победителей и призеров Финала Национального чемпионата рабочих профессий «Молодые профессионалы» по стандартам Worldskills Russia (да/нет)</t>
  </si>
  <si>
    <t>Доля обучающихся, участвовавших в 2016 г. во Всероссийской олимпиаде профессионального мастерства обучающихся по специальностям среднего профессионального образования в общей численности обучающихся</t>
  </si>
  <si>
    <t>Наличие победителей и призеров Всероссийской олимпиады профессионального мастерства обучающихся по специальностям среднего профессионального образования (да/нет)</t>
  </si>
  <si>
    <t>Наличие обучающихся, ставших в 2016 г. победителями и призерами прочих региональных конкурсов (да/нет)</t>
  </si>
  <si>
    <t>Наличие обучающихся, ставших в 2016 г. победителями и призерами прочих смотров, конкурсов всероссийского и международного уровня (последние результаты на текущий момент проверки) (да/нет)</t>
  </si>
  <si>
    <t>Наличие среди педагогических работников сертифицированных экспертов регионального, всероссийского и международного уровня (да/нет)</t>
  </si>
  <si>
    <t>Наличие на базе профессиональной образовательной организации многофункциональных центров прикладных квалификаций (информация должна быть на сайте образовательной организации) (да/нет)</t>
  </si>
  <si>
    <t>Наличие взаимосвязи образовательной организации с социальными партнерами (информация о работодателях должна быть на сайте образовательной организации) (да/нет)</t>
  </si>
  <si>
    <t>Наличие педагога-психолога (да/нет)</t>
  </si>
  <si>
    <t>Наличие социального педагога (да/нет)</t>
  </si>
  <si>
    <t>Пандусы (да/нет)</t>
  </si>
  <si>
    <t>Дополнительные поручни (да/нет)</t>
  </si>
  <si>
    <t>Организация входной группы (расширенные дверные проемы, отсутствие барьеров при входе) (да/нет)</t>
  </si>
  <si>
    <t>Нескользящий пол (да/нет)</t>
  </si>
  <si>
    <t>Световые табло (да/нет)</t>
  </si>
  <si>
    <t>Тактильные информационные стенды (да/нет)</t>
  </si>
  <si>
    <t>Усиленная звуковая аппаратура (да/нет)</t>
  </si>
  <si>
    <t>Индукционные петли (для слабослышащих) (да/нет)</t>
  </si>
  <si>
    <t>Специально оснащенные туалетные комнаты (да/нет)</t>
  </si>
  <si>
    <t>Специальные парты-кресла для детей с нарушениями опорно-двигательного аппарата (да/нет)</t>
  </si>
  <si>
    <t>Дистанционное обучение инвалидов (да/нет)</t>
  </si>
  <si>
    <t>Дополнительное профессиональное образование инвалидов (да/нет)</t>
  </si>
  <si>
    <t>Профессиональная переподготовка инвалидов (да/нет)</t>
  </si>
  <si>
    <t>Наличие программ профессионального обучения для инвалидов (информация должна быть на сайте образовательной организации) (да/нет)</t>
  </si>
  <si>
    <t>Наличие обучающихся по программам профессионального обучения инвалидов (да/нет)</t>
  </si>
  <si>
    <t>Наличие адаптированных профессиональных образовательных программ (информация должна быть на сайте образовательной организации) (да/нет)</t>
  </si>
  <si>
    <t>Наличие обучающихся по адаптированным профессиональным образовательным программам (да/нет)</t>
  </si>
  <si>
    <t>Наличие договоров о дуальном обучении (да/нет)</t>
  </si>
  <si>
    <t>Наличие обучающихся по договорам о дуальном обучении (да/нет)</t>
  </si>
  <si>
    <t>2 блок</t>
  </si>
  <si>
    <t>Общий балл</t>
  </si>
  <si>
    <t xml:space="preserve"> Анкетирование обучающихся и родителей учащихся образовательных организаций</t>
  </si>
  <si>
    <t xml:space="preserve">Баллы по 2 блоку </t>
  </si>
  <si>
    <t>ГПОУ ТО «Тульский экономический колледж»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</si>
</sst>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_р_._-;\-* #,##0.0_р_._-;_-* &quot;-&quot;?_р_.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1" xfId="0" applyFill="1" applyBorder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/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/>
    <xf numFmtId="0" fontId="5" fillId="2" borderId="5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3" fillId="5" borderId="1" xfId="0" applyFont="1" applyFill="1" applyBorder="1" applyAlignment="1">
      <alignment horizontal="left" vertic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" xfId="1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 vertical="center"/>
    </xf>
    <xf numFmtId="165" fontId="5" fillId="5" borderId="1" xfId="0" applyNumberFormat="1" applyFont="1" applyFill="1" applyBorder="1"/>
    <xf numFmtId="0" fontId="0" fillId="5" borderId="1" xfId="0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2"/>
  <sheetViews>
    <sheetView tabSelected="1" workbookViewId="0">
      <pane xSplit="1" topLeftCell="B1" activePane="topRight" state="frozen"/>
      <selection pane="topRight" activeCell="A18" sqref="A18"/>
    </sheetView>
  </sheetViews>
  <sheetFormatPr defaultRowHeight="20.25" customHeight="1"/>
  <cols>
    <col min="1" max="1" width="64.42578125" style="1" customWidth="1"/>
    <col min="2" max="2" width="20" style="1" bestFit="1" customWidth="1"/>
    <col min="3" max="3" width="28.5703125" style="1" bestFit="1" customWidth="1"/>
    <col min="4" max="4" width="66.5703125" style="1" bestFit="1" customWidth="1"/>
    <col min="5" max="5" width="17.85546875" style="1" customWidth="1"/>
    <col min="6" max="6" width="22.42578125" style="1" customWidth="1"/>
    <col min="7" max="7" width="9.140625" style="1"/>
    <col min="8" max="8" width="13.5703125" style="1" customWidth="1"/>
    <col min="9" max="31" width="9.140625" style="1"/>
    <col min="32" max="32" width="9.140625" style="14"/>
    <col min="33" max="33" width="9.140625" style="21"/>
    <col min="34" max="91" width="9.140625" style="1"/>
    <col min="92" max="93" width="9.140625" style="14"/>
    <col min="94" max="94" width="9.140625" style="18"/>
    <col min="95" max="16384" width="9.140625" style="1"/>
  </cols>
  <sheetData>
    <row r="1" spans="1:94" s="12" customFormat="1" ht="83.25" customHeight="1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13" t="s">
        <v>31</v>
      </c>
      <c r="AG1" s="19" t="s">
        <v>92</v>
      </c>
      <c r="AH1" s="5" t="s">
        <v>37</v>
      </c>
      <c r="AI1" s="5" t="s">
        <v>6</v>
      </c>
      <c r="AJ1" s="5" t="s">
        <v>7</v>
      </c>
      <c r="AK1" s="6" t="s">
        <v>8</v>
      </c>
      <c r="AL1" s="7" t="s">
        <v>38</v>
      </c>
      <c r="AM1" s="5" t="s">
        <v>39</v>
      </c>
      <c r="AN1" s="5" t="s">
        <v>40</v>
      </c>
      <c r="AO1" s="5" t="s">
        <v>41</v>
      </c>
      <c r="AP1" s="5" t="s">
        <v>42</v>
      </c>
      <c r="AQ1" s="5" t="s">
        <v>43</v>
      </c>
      <c r="AR1" s="5" t="s">
        <v>44</v>
      </c>
      <c r="AS1" s="5" t="s">
        <v>45</v>
      </c>
      <c r="AT1" s="8" t="s">
        <v>46</v>
      </c>
      <c r="AU1" s="5" t="s">
        <v>47</v>
      </c>
      <c r="AV1" s="5" t="s">
        <v>48</v>
      </c>
      <c r="AW1" s="5" t="s">
        <v>49</v>
      </c>
      <c r="AX1" s="5" t="s">
        <v>50</v>
      </c>
      <c r="AY1" s="9" t="s">
        <v>51</v>
      </c>
      <c r="AZ1" s="5" t="s">
        <v>52</v>
      </c>
      <c r="BA1" s="5" t="s">
        <v>53</v>
      </c>
      <c r="BB1" s="5" t="s">
        <v>54</v>
      </c>
      <c r="BC1" s="5" t="s">
        <v>55</v>
      </c>
      <c r="BD1" s="5" t="s">
        <v>56</v>
      </c>
      <c r="BE1" s="5" t="s">
        <v>57</v>
      </c>
      <c r="BF1" s="5" t="s">
        <v>58</v>
      </c>
      <c r="BG1" s="5" t="s">
        <v>59</v>
      </c>
      <c r="BH1" s="5" t="s">
        <v>60</v>
      </c>
      <c r="BI1" s="5" t="s">
        <v>61</v>
      </c>
      <c r="BJ1" s="5" t="s">
        <v>62</v>
      </c>
      <c r="BK1" s="5" t="s">
        <v>63</v>
      </c>
      <c r="BL1" s="5" t="s">
        <v>64</v>
      </c>
      <c r="BM1" s="5" t="s">
        <v>65</v>
      </c>
      <c r="BN1" s="5" t="s">
        <v>66</v>
      </c>
      <c r="BO1" s="10" t="s">
        <v>67</v>
      </c>
      <c r="BP1" s="5" t="s">
        <v>68</v>
      </c>
      <c r="BQ1" s="5" t="s">
        <v>69</v>
      </c>
      <c r="BR1" s="5" t="s">
        <v>70</v>
      </c>
      <c r="BS1" s="5" t="s">
        <v>71</v>
      </c>
      <c r="BT1" s="5" t="s">
        <v>72</v>
      </c>
      <c r="BU1" s="5" t="s">
        <v>73</v>
      </c>
      <c r="BV1" s="5" t="s">
        <v>74</v>
      </c>
      <c r="BW1" s="5" t="s">
        <v>75</v>
      </c>
      <c r="BX1" s="5" t="s">
        <v>76</v>
      </c>
      <c r="BY1" s="5" t="s">
        <v>77</v>
      </c>
      <c r="BZ1" s="5" t="s">
        <v>78</v>
      </c>
      <c r="CA1" s="5" t="s">
        <v>79</v>
      </c>
      <c r="CB1" s="5" t="s">
        <v>80</v>
      </c>
      <c r="CC1" s="5" t="s">
        <v>81</v>
      </c>
      <c r="CD1" s="11" t="s">
        <v>82</v>
      </c>
      <c r="CE1" s="5" t="s">
        <v>83</v>
      </c>
      <c r="CF1" s="5" t="s">
        <v>84</v>
      </c>
      <c r="CG1" s="11" t="s">
        <v>85</v>
      </c>
      <c r="CH1" s="5" t="s">
        <v>86</v>
      </c>
      <c r="CI1" s="5" t="s">
        <v>87</v>
      </c>
      <c r="CJ1" s="5" t="s">
        <v>88</v>
      </c>
      <c r="CK1" s="5" t="s">
        <v>89</v>
      </c>
      <c r="CL1" s="5" t="s">
        <v>90</v>
      </c>
      <c r="CM1" s="5" t="s">
        <v>91</v>
      </c>
      <c r="CN1" s="15" t="s">
        <v>95</v>
      </c>
      <c r="CO1" s="16" t="s">
        <v>94</v>
      </c>
      <c r="CP1" s="17" t="s">
        <v>93</v>
      </c>
    </row>
    <row r="2" spans="1:94" s="34" customFormat="1" ht="20.25" customHeight="1">
      <c r="A2" s="22" t="s">
        <v>96</v>
      </c>
      <c r="B2" s="23" t="s">
        <v>32</v>
      </c>
      <c r="C2" s="24" t="s">
        <v>33</v>
      </c>
      <c r="D2" s="24" t="s">
        <v>34</v>
      </c>
      <c r="E2" s="24" t="s">
        <v>35</v>
      </c>
      <c r="F2" s="25" t="s">
        <v>36</v>
      </c>
      <c r="G2" s="26">
        <v>405</v>
      </c>
      <c r="H2" s="26">
        <v>9</v>
      </c>
      <c r="I2" s="26">
        <v>29</v>
      </c>
      <c r="J2" s="27">
        <v>1</v>
      </c>
      <c r="K2" s="27">
        <v>1</v>
      </c>
      <c r="L2" s="27">
        <v>1</v>
      </c>
      <c r="M2" s="27">
        <v>1</v>
      </c>
      <c r="N2" s="27">
        <v>1</v>
      </c>
      <c r="O2" s="27">
        <v>0</v>
      </c>
      <c r="P2" s="27">
        <v>1</v>
      </c>
      <c r="Q2" s="27">
        <v>1</v>
      </c>
      <c r="R2" s="27">
        <v>1</v>
      </c>
      <c r="S2" s="27">
        <v>1</v>
      </c>
      <c r="T2" s="27">
        <v>1</v>
      </c>
      <c r="U2" s="27">
        <v>1</v>
      </c>
      <c r="V2" s="27">
        <v>2</v>
      </c>
      <c r="W2" s="27">
        <v>2</v>
      </c>
      <c r="X2" s="27">
        <v>2</v>
      </c>
      <c r="Y2" s="27">
        <v>2</v>
      </c>
      <c r="Z2" s="27">
        <v>2</v>
      </c>
      <c r="AA2" s="27">
        <v>1</v>
      </c>
      <c r="AB2" s="27">
        <v>1</v>
      </c>
      <c r="AC2" s="27">
        <v>9</v>
      </c>
      <c r="AD2" s="27">
        <v>2</v>
      </c>
      <c r="AE2" s="27">
        <v>3</v>
      </c>
      <c r="AF2" s="27">
        <f t="shared" ref="AF2" si="0">SUM(J2:AE2)</f>
        <v>37</v>
      </c>
      <c r="AG2" s="20"/>
      <c r="AH2" s="26">
        <v>6</v>
      </c>
      <c r="AI2" s="26">
        <v>405</v>
      </c>
      <c r="AJ2" s="26">
        <v>9</v>
      </c>
      <c r="AK2" s="28">
        <v>29</v>
      </c>
      <c r="AL2" s="29">
        <v>0.5</v>
      </c>
      <c r="AM2" s="26">
        <v>0.5</v>
      </c>
      <c r="AN2" s="26">
        <v>0.5</v>
      </c>
      <c r="AO2" s="26">
        <v>0.5</v>
      </c>
      <c r="AP2" s="26">
        <v>0.5</v>
      </c>
      <c r="AQ2" s="26">
        <v>0.5</v>
      </c>
      <c r="AR2" s="26">
        <v>0.5</v>
      </c>
      <c r="AS2" s="26">
        <v>0.5</v>
      </c>
      <c r="AT2" s="30">
        <v>1</v>
      </c>
      <c r="AU2" s="26">
        <v>1</v>
      </c>
      <c r="AV2" s="26">
        <v>1</v>
      </c>
      <c r="AW2" s="26">
        <v>1</v>
      </c>
      <c r="AX2" s="26">
        <v>1</v>
      </c>
      <c r="AY2" s="30">
        <v>0.7</v>
      </c>
      <c r="AZ2" s="26">
        <v>2.5</v>
      </c>
      <c r="BA2" s="26">
        <v>2.5</v>
      </c>
      <c r="BB2" s="26">
        <v>0</v>
      </c>
      <c r="BC2" s="26">
        <v>0</v>
      </c>
      <c r="BD2" s="26">
        <v>3</v>
      </c>
      <c r="BE2" s="26">
        <v>2</v>
      </c>
      <c r="BF2" s="27">
        <v>0.25</v>
      </c>
      <c r="BG2" s="26">
        <v>2</v>
      </c>
      <c r="BH2" s="26">
        <v>0</v>
      </c>
      <c r="BI2" s="26">
        <v>0</v>
      </c>
      <c r="BJ2" s="26">
        <v>0</v>
      </c>
      <c r="BK2" s="26">
        <v>0</v>
      </c>
      <c r="BL2" s="26">
        <v>0</v>
      </c>
      <c r="BM2" s="26">
        <v>0</v>
      </c>
      <c r="BN2" s="26">
        <v>1</v>
      </c>
      <c r="BO2" s="26">
        <v>3</v>
      </c>
      <c r="BP2" s="26">
        <v>1</v>
      </c>
      <c r="BQ2" s="26">
        <v>0</v>
      </c>
      <c r="BR2" s="26">
        <v>3</v>
      </c>
      <c r="BS2" s="26">
        <v>1</v>
      </c>
      <c r="BT2" s="26">
        <v>0</v>
      </c>
      <c r="BU2" s="26">
        <v>0.25</v>
      </c>
      <c r="BV2" s="26">
        <v>0.25</v>
      </c>
      <c r="BW2" s="26">
        <v>0.25</v>
      </c>
      <c r="BX2" s="26">
        <v>0.25</v>
      </c>
      <c r="BY2" s="26">
        <v>0</v>
      </c>
      <c r="BZ2" s="26">
        <v>0.25</v>
      </c>
      <c r="CA2" s="26">
        <v>0.25</v>
      </c>
      <c r="CB2" s="26">
        <v>0.25</v>
      </c>
      <c r="CC2" s="26">
        <v>0.25</v>
      </c>
      <c r="CD2" s="26">
        <v>0</v>
      </c>
      <c r="CE2" s="26">
        <v>0</v>
      </c>
      <c r="CF2" s="26">
        <v>0</v>
      </c>
      <c r="CG2" s="26">
        <v>0</v>
      </c>
      <c r="CH2" s="26">
        <v>0</v>
      </c>
      <c r="CI2" s="26">
        <v>0</v>
      </c>
      <c r="CJ2" s="26">
        <v>0</v>
      </c>
      <c r="CK2" s="26">
        <v>0</v>
      </c>
      <c r="CL2" s="26">
        <v>2</v>
      </c>
      <c r="CM2" s="26">
        <v>2</v>
      </c>
      <c r="CN2" s="31">
        <f t="shared" ref="CN2" si="1">AL2+AM2+AN2+AO2+AP2+AQ2+AR2+AS2+AT2+AU2+AV2+AW2+AX2+AY2+AZ2+BA2+BB2+BC2+BD2+BE2+BF2+BG2+BH2+BI2+BJ2+BK2+BL2+BM2+BN2+BO2+BP2+BQ2+BR2+BS2+BT2+BU2+BV2+BW2+BX2+BY2+BZ2+CA2+CB2+CC2+CD2+CE2+CF2+CG2+CH2+CI2+CJ2+CK2+CL2+CM2</f>
        <v>36.950000000000003</v>
      </c>
      <c r="CO2" s="32">
        <v>45.055045871559628</v>
      </c>
      <c r="CP2" s="33">
        <v>119.00504587155963</v>
      </c>
    </row>
  </sheetData>
  <mergeCells count="1">
    <mergeCell ref="AG1:AG1048576"/>
  </mergeCells>
  <pageMargins left="0.7" right="0.7" top="0.75" bottom="0.75" header="0.3" footer="0.3"/>
  <pageSetup paperSize="9" orientation="portrait" r:id="rId1"/>
  <ignoredErrors>
    <ignoredError sqref="AF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2017-06-30T12:48:22Z</dcterms:modified>
</cp:coreProperties>
</file>